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ckey\Desktop\Sandy Forms\"/>
    </mc:Choice>
  </mc:AlternateContent>
  <bookViews>
    <workbookView xWindow="330" yWindow="120" windowWidth="13920" windowHeight="7425"/>
  </bookViews>
  <sheets>
    <sheet name="Sheet1" sheetId="1" r:id="rId1"/>
    <sheet name="Sheet2" sheetId="2" r:id="rId2"/>
    <sheet name="Sheet3" sheetId="3" r:id="rId3"/>
  </sheets>
  <definedNames>
    <definedName name="Z_681C88F9_01A9_4FF0_B465_9AC419296735_.wvu.Rows" localSheetId="0" hidden="1">Sheet1!$51:$52</definedName>
    <definedName name="Z_B4804D83_729E_4226_B629_4E0DC7930E92_.wvu.Rows" localSheetId="0" hidden="1">Sheet1!$51:$52</definedName>
  </definedNames>
  <calcPr calcId="152511"/>
  <customWorkbookViews>
    <customWorkbookView name="Vickey Boatright - Personal View" guid="{681C88F9-01A9-4FF0-B465-9AC419296735}" mergeInterval="0" personalView="1" maximized="1" xWindow="-8" yWindow="-8" windowWidth="1382" windowHeight="744" activeSheetId="1"/>
    <customWorkbookView name="Chris Kiefer - Personal View" guid="{B4804D83-729E-4226-B629-4E0DC7930E92}" mergeInterval="0" personalView="1" xWindow="28" yWindow="40" windowWidth="916" windowHeight="457" activeSheetId="1"/>
  </customWorkbookViews>
</workbook>
</file>

<file path=xl/calcChain.xml><?xml version="1.0" encoding="utf-8"?>
<calcChain xmlns="http://schemas.openxmlformats.org/spreadsheetml/2006/main">
  <c r="D36" i="1" l="1"/>
  <c r="J42" i="1" l="1"/>
  <c r="C49" i="1" l="1"/>
  <c r="F23" i="1"/>
  <c r="F22" i="1"/>
  <c r="F21" i="1"/>
  <c r="F36" i="1" l="1"/>
  <c r="F35" i="1"/>
  <c r="F34" i="1"/>
  <c r="F33" i="1"/>
  <c r="F32" i="1"/>
  <c r="F31" i="1"/>
  <c r="F30" i="1"/>
  <c r="F29" i="1"/>
  <c r="F28" i="1"/>
  <c r="F27" i="1"/>
  <c r="F26" i="1"/>
  <c r="F25" i="1"/>
  <c r="F24" i="1"/>
  <c r="F37" i="1" l="1"/>
  <c r="J43" i="1" s="1"/>
  <c r="J44" i="1" s="1"/>
  <c r="J50" i="1" s="1"/>
</calcChain>
</file>

<file path=xl/sharedStrings.xml><?xml version="1.0" encoding="utf-8"?>
<sst xmlns="http://schemas.openxmlformats.org/spreadsheetml/2006/main" count="47" uniqueCount="45">
  <si>
    <t>Last</t>
  </si>
  <si>
    <t xml:space="preserve">First </t>
  </si>
  <si>
    <t>Return Date:</t>
  </si>
  <si>
    <t>Destination (City, St. required)</t>
  </si>
  <si>
    <t>TRANSPORTATION REIMBURSEMENT</t>
  </si>
  <si>
    <t>STARTING</t>
  </si>
  <si>
    <t>DESTINATION</t>
  </si>
  <si>
    <t>Departure Date:</t>
  </si>
  <si>
    <t>MILEAGE</t>
  </si>
  <si>
    <t>RATE</t>
  </si>
  <si>
    <t>AMOUNT</t>
  </si>
  <si>
    <t>TRAVEL REIMBURSEMENT</t>
  </si>
  <si>
    <t>THIS FORM DOES NOT AUTHORIZE TRAVEL</t>
  </si>
  <si>
    <t>SUB ACCOUNT</t>
  </si>
  <si>
    <t>ACCOUNT</t>
  </si>
  <si>
    <t xml:space="preserve">Transportation Sub-total:  </t>
  </si>
  <si>
    <t xml:space="preserve">TOTAL:  </t>
  </si>
  <si>
    <t>SUBSISTENCE AND MISC.</t>
  </si>
  <si>
    <t>DATE</t>
  </si>
  <si>
    <t xml:space="preserve">Purpose of Travel (Check all that apply)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</si>
  <si>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CLAIM</t>
  </si>
  <si>
    <t>TRANSPORTATION SUB TOTAL:</t>
  </si>
  <si>
    <r>
      <t>A</t>
    </r>
    <r>
      <rPr>
        <sz val="7"/>
        <color theme="1"/>
        <rFont val="Arial"/>
        <family val="2"/>
      </rPr>
      <t>CCOUNTING LINE (OPTIONAL) TO ASSIST WITH COMPLETION OF DISBURSEMENT VOUCHER</t>
    </r>
  </si>
  <si>
    <t>Reimbursement limited to:</t>
  </si>
  <si>
    <t>DATE(S)</t>
  </si>
  <si>
    <t>COUNCIL SIGNATURE/DATE:</t>
  </si>
  <si>
    <t>Pre-approval - NOT FINAL- subject to submission of receipts and final approval of council on disbursement form:</t>
  </si>
  <si>
    <t>DESCRIPTION</t>
  </si>
  <si>
    <t>SUBSISTENCE SUB TOTAL:</t>
  </si>
  <si>
    <t>total miles</t>
  </si>
  <si>
    <t xml:space="preserve">Pre paid:  Conference fee amount by church: </t>
  </si>
  <si>
    <t>Total substance &amp; transportation:</t>
  </si>
  <si>
    <t>NAME:</t>
  </si>
  <si>
    <t xml:space="preserve">Position: </t>
  </si>
  <si>
    <t>Conference/Meeting____    Teaching/Outreach_____    Other _______</t>
  </si>
  <si>
    <t xml:space="preserve">Description: </t>
  </si>
  <si>
    <t>Lodging #64000</t>
  </si>
  <si>
    <t>Meals &amp; Incidentals #63000</t>
  </si>
  <si>
    <t>Mileage #62000</t>
  </si>
  <si>
    <t>Registration Fees Account #61000</t>
  </si>
  <si>
    <t>Br-Breakfast  Lu-Lunch  Di-Dinner  Lo-Lodging  M-Misc (item name required)</t>
  </si>
  <si>
    <t>Guest Speaker #76020</t>
  </si>
  <si>
    <t>BANK ACCOUNT # 10110 for Pastor Conference and Education reimbursements</t>
  </si>
  <si>
    <t>BANK ACCOUNT # 10100 for all other reimbursements</t>
  </si>
  <si>
    <r>
      <rPr>
        <b/>
        <sz val="9"/>
        <rFont val="Arial"/>
        <family val="2"/>
      </rPr>
      <t>NOTES:</t>
    </r>
    <r>
      <rPr>
        <b/>
        <sz val="9"/>
        <color rgb="FFFF0000"/>
        <rFont val="Arial"/>
        <family val="2"/>
      </rPr>
      <t xml:space="preserve"> (shared hotel room,  longer mileage than MapQuest used, etc. explanation)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</si>
</sst>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d\-mmm;@"/>
    <numFmt numFmtId="165" formatCode="&quot;$&quot;#,##0.00;[Red]&quot;$&quot;#,##0.00"/>
  </numFmts>
  <fonts count="19" x14ac:knownFonts="1"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6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7"/>
      <color theme="1"/>
      <name val="Arial"/>
      <family val="2"/>
    </font>
    <font>
      <sz val="9"/>
      <color rgb="FFFF0000"/>
      <name val="Arial"/>
      <family val="2"/>
    </font>
    <font>
      <sz val="6"/>
      <color rgb="FFFF0000"/>
      <name val="Arial"/>
      <family val="2"/>
    </font>
    <font>
      <sz val="7"/>
      <color rgb="FFFF0000"/>
      <name val="Arial"/>
      <family val="2"/>
    </font>
    <font>
      <sz val="8.5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0" fillId="0" borderId="0" xfId="0" applyFill="1" applyBorder="1" applyAlignment="1">
      <alignment vertical="top" wrapText="1"/>
    </xf>
    <xf numFmtId="0" fontId="1" fillId="0" borderId="0" xfId="0" applyFont="1" applyBorder="1"/>
    <xf numFmtId="0" fontId="2" fillId="0" borderId="1" xfId="0" applyFont="1" applyBorder="1" applyAlignment="1">
      <alignment horizontal="right"/>
    </xf>
    <xf numFmtId="0" fontId="4" fillId="0" borderId="0" xfId="0" applyFont="1"/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44" fontId="4" fillId="0" borderId="1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10" xfId="0" applyFont="1" applyBorder="1"/>
    <xf numFmtId="44" fontId="4" fillId="0" borderId="0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 applyBorder="1" applyAlignment="1">
      <alignment horizontal="center"/>
    </xf>
    <xf numFmtId="44" fontId="10" fillId="0" borderId="0" xfId="0" applyNumberFormat="1" applyFont="1" applyBorder="1" applyAlignment="1">
      <alignment horizontal="center"/>
    </xf>
    <xf numFmtId="0" fontId="10" fillId="0" borderId="0" xfId="0" applyFont="1"/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44" fontId="4" fillId="0" borderId="1" xfId="0" applyNumberFormat="1" applyFont="1" applyBorder="1" applyProtection="1">
      <protection hidden="1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10" xfId="0" applyFont="1" applyBorder="1" applyProtection="1">
      <protection locked="0"/>
    </xf>
    <xf numFmtId="0" fontId="4" fillId="0" borderId="9" xfId="0" applyFont="1" applyBorder="1" applyProtection="1"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1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1" xfId="0" applyFont="1" applyBorder="1" applyAlignment="1" applyProtection="1">
      <alignment horizontal="center" vertical="top"/>
      <protection locked="0"/>
    </xf>
    <xf numFmtId="0" fontId="4" fillId="0" borderId="1" xfId="0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44" fontId="4" fillId="0" borderId="1" xfId="0" applyNumberFormat="1" applyFont="1" applyBorder="1" applyProtection="1">
      <protection locked="0"/>
    </xf>
    <xf numFmtId="44" fontId="4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Protection="1"/>
    <xf numFmtId="14" fontId="4" fillId="0" borderId="1" xfId="0" applyNumberFormat="1" applyFont="1" applyBorder="1" applyAlignment="1" applyProtection="1">
      <alignment horizontal="center" vertical="top"/>
      <protection locked="0"/>
    </xf>
    <xf numFmtId="16" fontId="4" fillId="0" borderId="1" xfId="0" applyNumberFormat="1" applyFont="1" applyBorder="1" applyProtection="1">
      <protection locked="0"/>
    </xf>
    <xf numFmtId="164" fontId="4" fillId="0" borderId="1" xfId="0" applyNumberFormat="1" applyFont="1" applyBorder="1" applyProtection="1">
      <protection locked="0"/>
    </xf>
    <xf numFmtId="165" fontId="4" fillId="0" borderId="10" xfId="0" applyNumberFormat="1" applyFont="1" applyBorder="1" applyProtection="1">
      <protection locked="0"/>
    </xf>
    <xf numFmtId="16" fontId="4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/>
    <xf numFmtId="0" fontId="2" fillId="0" borderId="0" xfId="0" applyFont="1" applyBorder="1" applyAlignment="1" applyProtection="1">
      <alignment horizontal="left"/>
      <protection locked="0"/>
    </xf>
    <xf numFmtId="0" fontId="13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right"/>
      <protection locked="0"/>
    </xf>
    <xf numFmtId="44" fontId="4" fillId="0" borderId="1" xfId="0" applyNumberFormat="1" applyFont="1" applyBorder="1" applyProtection="1"/>
    <xf numFmtId="0" fontId="3" fillId="0" borderId="1" xfId="0" applyFont="1" applyBorder="1" applyAlignment="1" applyProtection="1">
      <alignment horizontal="right"/>
      <protection locked="0"/>
    </xf>
    <xf numFmtId="0" fontId="14" fillId="0" borderId="1" xfId="0" applyFont="1" applyBorder="1"/>
    <xf numFmtId="0" fontId="1" fillId="0" borderId="0" xfId="0" applyFont="1" applyAlignment="1">
      <alignment horizontal="right"/>
    </xf>
    <xf numFmtId="0" fontId="16" fillId="0" borderId="0" xfId="0" applyFont="1" applyBorder="1" applyAlignment="1">
      <alignment horizontal="left"/>
    </xf>
    <xf numFmtId="0" fontId="1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4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vertical="top" wrapText="1"/>
      <protection locked="0"/>
    </xf>
    <xf numFmtId="0" fontId="6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0" fontId="5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7" fillId="3" borderId="14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4" fillId="0" borderId="2" xfId="0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6" fillId="3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protection locked="0"/>
    </xf>
    <xf numFmtId="0" fontId="8" fillId="0" borderId="1" xfId="0" applyFont="1" applyBorder="1" applyAlignment="1" applyProtection="1"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2" xfId="0" applyFont="1" applyBorder="1" applyAlignment="1" applyProtection="1">
      <protection locked="0"/>
    </xf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BC7F6DA-D80A-45D6-8F38-1016339AB633}" diskRevisions="1" revisionId="1" version="2">
  <header guid="{8BC7F6DA-D80A-45D6-8F38-1016339AB633}" dateTime="2014-02-10T09:23:24" maxSheetId="4" userName="Vickey Boatright" r:id="rId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681C88F9_01A9_4FF0_B465_9AC419296735_.wvu.Rows" hidden="1" oldHidden="1">
    <formula>Sheet1!$51:$52</formula>
  </rdn>
  <rcv guid="{681C88F9-01A9-4FF0-B465-9AC41929673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Layout" topLeftCell="B1" zoomScaleNormal="100" workbookViewId="0">
      <selection activeCell="F37" sqref="F37"/>
    </sheetView>
  </sheetViews>
  <sheetFormatPr defaultRowHeight="14.25" customHeight="1" x14ac:dyDescent="0.15"/>
  <cols>
    <col min="1" max="1" width="12.7109375" style="1" customWidth="1"/>
    <col min="2" max="2" width="13.85546875" style="1" customWidth="1"/>
    <col min="3" max="3" width="13.7109375" style="1" customWidth="1"/>
    <col min="4" max="4" width="8.7109375" style="1" customWidth="1"/>
    <col min="5" max="5" width="7.28515625" style="1" customWidth="1"/>
    <col min="6" max="6" width="9.140625" style="1" customWidth="1"/>
    <col min="7" max="7" width="0.42578125" style="1" customWidth="1"/>
    <col min="8" max="8" width="10.42578125" style="1" customWidth="1"/>
    <col min="9" max="9" width="15.5703125" style="1" customWidth="1"/>
    <col min="10" max="11" width="11" style="1" customWidth="1"/>
    <col min="12" max="16384" width="9.140625" style="1"/>
  </cols>
  <sheetData>
    <row r="1" spans="1:11" ht="14.25" customHeight="1" x14ac:dyDescent="0.2">
      <c r="A1" s="79" t="s">
        <v>12</v>
      </c>
      <c r="B1" s="80"/>
      <c r="C1" s="80"/>
      <c r="D1" s="80"/>
      <c r="E1" s="80"/>
      <c r="F1" s="80"/>
      <c r="G1" s="80"/>
      <c r="H1" s="80"/>
      <c r="I1" s="80"/>
      <c r="J1" s="81"/>
    </row>
    <row r="2" spans="1:11" ht="14.25" customHeight="1" x14ac:dyDescent="0.2">
      <c r="A2" s="82" t="s">
        <v>11</v>
      </c>
      <c r="B2" s="83"/>
      <c r="C2" s="83"/>
      <c r="D2" s="83"/>
      <c r="E2" s="83"/>
      <c r="F2" s="83"/>
      <c r="G2" s="84"/>
      <c r="H2" s="83"/>
      <c r="I2" s="83"/>
      <c r="J2" s="83"/>
    </row>
    <row r="3" spans="1:11" ht="14.25" customHeight="1" x14ac:dyDescent="0.25">
      <c r="A3" s="114" t="s">
        <v>32</v>
      </c>
      <c r="B3" s="115"/>
      <c r="C3" s="115"/>
      <c r="D3" s="27"/>
      <c r="E3" s="27"/>
      <c r="F3" s="28"/>
      <c r="G3" s="9"/>
    </row>
    <row r="4" spans="1:11" ht="9" customHeight="1" x14ac:dyDescent="0.2">
      <c r="A4" s="29" t="s">
        <v>0</v>
      </c>
      <c r="B4" s="50" t="s">
        <v>1</v>
      </c>
      <c r="C4" s="30"/>
      <c r="D4" s="30"/>
      <c r="E4" s="30"/>
      <c r="F4" s="31"/>
      <c r="G4" s="9"/>
    </row>
    <row r="5" spans="1:11" ht="17.25" customHeight="1" x14ac:dyDescent="0.25">
      <c r="A5" s="32" t="s">
        <v>33</v>
      </c>
      <c r="B5" s="30"/>
      <c r="C5" s="30"/>
      <c r="D5" s="30"/>
      <c r="E5" s="30"/>
      <c r="F5" s="31"/>
      <c r="G5" s="9"/>
      <c r="H5" s="91" t="s">
        <v>23</v>
      </c>
      <c r="I5" s="92"/>
      <c r="J5" s="47"/>
    </row>
    <row r="6" spans="1:11" ht="14.25" customHeight="1" x14ac:dyDescent="0.2">
      <c r="A6" s="33"/>
      <c r="B6" s="30"/>
      <c r="C6" s="30"/>
      <c r="D6" s="30"/>
      <c r="E6" s="30"/>
      <c r="F6" s="31"/>
      <c r="G6" s="9"/>
      <c r="H6" s="32"/>
      <c r="I6" s="30"/>
      <c r="J6" s="31"/>
    </row>
    <row r="7" spans="1:11" ht="7.5" customHeight="1" x14ac:dyDescent="0.2">
      <c r="A7" s="34"/>
      <c r="B7" s="35"/>
      <c r="C7" s="35"/>
      <c r="D7" s="35"/>
      <c r="E7" s="35"/>
      <c r="F7" s="36"/>
      <c r="G7" s="9"/>
      <c r="H7" s="32"/>
      <c r="I7" s="30"/>
      <c r="J7" s="31"/>
    </row>
    <row r="8" spans="1:11" ht="14.25" customHeight="1" x14ac:dyDescent="0.25">
      <c r="A8" s="37" t="s">
        <v>7</v>
      </c>
      <c r="B8" s="37" t="s">
        <v>2</v>
      </c>
      <c r="C8" s="93" t="s">
        <v>3</v>
      </c>
      <c r="D8" s="94"/>
      <c r="E8" s="94"/>
      <c r="F8" s="95"/>
      <c r="G8" s="9"/>
      <c r="H8" s="32"/>
      <c r="I8" s="30"/>
      <c r="J8" s="31"/>
    </row>
    <row r="9" spans="1:11" ht="14.25" customHeight="1" x14ac:dyDescent="0.25">
      <c r="A9" s="44"/>
      <c r="B9" s="44"/>
      <c r="C9" s="96"/>
      <c r="D9" s="97"/>
      <c r="E9" s="97"/>
      <c r="F9" s="98"/>
      <c r="G9" s="9"/>
      <c r="H9" s="88" t="s">
        <v>17</v>
      </c>
      <c r="I9" s="67"/>
      <c r="J9" s="67"/>
      <c r="K9" s="6"/>
    </row>
    <row r="10" spans="1:11" ht="14.25" customHeight="1" x14ac:dyDescent="0.25">
      <c r="A10" s="38"/>
      <c r="B10" s="38"/>
      <c r="C10" s="96"/>
      <c r="D10" s="97"/>
      <c r="E10" s="97"/>
      <c r="F10" s="98"/>
      <c r="G10" s="9"/>
      <c r="H10" s="89" t="s">
        <v>40</v>
      </c>
      <c r="I10" s="90"/>
      <c r="J10" s="90"/>
      <c r="K10" s="7"/>
    </row>
    <row r="11" spans="1:11" ht="14.25" customHeight="1" x14ac:dyDescent="0.25">
      <c r="A11" s="38"/>
      <c r="B11" s="38"/>
      <c r="C11" s="96"/>
      <c r="D11" s="97"/>
      <c r="E11" s="97"/>
      <c r="F11" s="98"/>
      <c r="G11" s="9"/>
      <c r="H11" s="40" t="s">
        <v>18</v>
      </c>
      <c r="I11" s="40" t="s">
        <v>27</v>
      </c>
      <c r="J11" s="40" t="s">
        <v>10</v>
      </c>
      <c r="K11" s="7"/>
    </row>
    <row r="12" spans="1:11" ht="14.25" customHeight="1" x14ac:dyDescent="0.25">
      <c r="A12" s="39"/>
      <c r="B12" s="39"/>
      <c r="C12" s="113"/>
      <c r="D12" s="98"/>
      <c r="E12" s="98"/>
      <c r="F12" s="98"/>
      <c r="G12" s="9"/>
      <c r="H12" s="46"/>
      <c r="I12" s="39"/>
      <c r="J12" s="41"/>
      <c r="K12" s="7"/>
    </row>
    <row r="13" spans="1:11" ht="14.25" customHeight="1" x14ac:dyDescent="0.25">
      <c r="A13" s="99" t="s">
        <v>19</v>
      </c>
      <c r="B13" s="100"/>
      <c r="C13" s="100"/>
      <c r="D13" s="101"/>
      <c r="E13" s="101"/>
      <c r="F13" s="102"/>
      <c r="G13" s="9"/>
      <c r="H13" s="46"/>
      <c r="I13" s="39"/>
      <c r="J13" s="41"/>
      <c r="K13" s="7"/>
    </row>
    <row r="14" spans="1:11" ht="14.25" customHeight="1" x14ac:dyDescent="0.25">
      <c r="A14" s="103" t="s">
        <v>34</v>
      </c>
      <c r="B14" s="104"/>
      <c r="C14" s="104"/>
      <c r="D14" s="105"/>
      <c r="E14" s="105"/>
      <c r="F14" s="106"/>
      <c r="G14" s="9"/>
      <c r="H14" s="45"/>
      <c r="I14" s="49"/>
      <c r="J14" s="41"/>
      <c r="K14" s="7"/>
    </row>
    <row r="15" spans="1:11" ht="14.25" customHeight="1" x14ac:dyDescent="0.2">
      <c r="A15" s="107" t="s">
        <v>35</v>
      </c>
      <c r="B15" s="101"/>
      <c r="C15" s="101"/>
      <c r="D15" s="101"/>
      <c r="E15" s="101"/>
      <c r="F15" s="102"/>
      <c r="G15" s="9"/>
      <c r="H15" s="45"/>
      <c r="I15" s="39"/>
      <c r="J15" s="41"/>
      <c r="K15" s="7"/>
    </row>
    <row r="16" spans="1:11" ht="14.25" customHeight="1" x14ac:dyDescent="0.2">
      <c r="A16" s="108"/>
      <c r="B16" s="109"/>
      <c r="C16" s="109"/>
      <c r="D16" s="109"/>
      <c r="E16" s="109"/>
      <c r="F16" s="110"/>
      <c r="G16" s="9"/>
      <c r="H16" s="45"/>
      <c r="I16" s="39"/>
      <c r="J16" s="41"/>
      <c r="K16" s="7"/>
    </row>
    <row r="17" spans="1:11" ht="14.25" customHeight="1" x14ac:dyDescent="0.2">
      <c r="A17" s="108"/>
      <c r="B17" s="109"/>
      <c r="C17" s="109"/>
      <c r="D17" s="109"/>
      <c r="E17" s="109"/>
      <c r="F17" s="110"/>
      <c r="G17" s="9"/>
      <c r="H17" s="45"/>
      <c r="I17" s="39"/>
      <c r="J17" s="41"/>
      <c r="K17" s="7"/>
    </row>
    <row r="18" spans="1:11" ht="14.25" customHeight="1" x14ac:dyDescent="0.2">
      <c r="A18" s="111"/>
      <c r="B18" s="112"/>
      <c r="C18" s="112"/>
      <c r="D18" s="112"/>
      <c r="E18" s="112"/>
      <c r="F18" s="106"/>
      <c r="G18" s="9"/>
      <c r="H18" s="45"/>
      <c r="I18" s="49"/>
      <c r="J18" s="41"/>
      <c r="K18" s="7"/>
    </row>
    <row r="19" spans="1:11" ht="14.25" customHeight="1" x14ac:dyDescent="0.2">
      <c r="A19" s="68" t="s">
        <v>4</v>
      </c>
      <c r="B19" s="69"/>
      <c r="C19" s="69"/>
      <c r="D19" s="69"/>
      <c r="E19" s="69"/>
      <c r="F19" s="69"/>
      <c r="G19" s="9"/>
      <c r="H19" s="45"/>
      <c r="I19" s="39"/>
      <c r="J19" s="41"/>
      <c r="K19" s="7"/>
    </row>
    <row r="20" spans="1:11" ht="14.25" customHeight="1" x14ac:dyDescent="0.2">
      <c r="A20" s="11" t="s">
        <v>24</v>
      </c>
      <c r="B20" s="11" t="s">
        <v>5</v>
      </c>
      <c r="C20" s="11" t="s">
        <v>6</v>
      </c>
      <c r="D20" s="11" t="s">
        <v>8</v>
      </c>
      <c r="E20" s="11" t="s">
        <v>9</v>
      </c>
      <c r="F20" s="11" t="s">
        <v>10</v>
      </c>
      <c r="G20" s="9"/>
      <c r="H20" s="45"/>
      <c r="I20" s="49"/>
      <c r="J20" s="41"/>
      <c r="K20" s="7"/>
    </row>
    <row r="21" spans="1:11" ht="14.25" customHeight="1" x14ac:dyDescent="0.2">
      <c r="A21" s="48"/>
      <c r="B21" s="51"/>
      <c r="C21" s="51"/>
      <c r="D21" s="39"/>
      <c r="E21" s="43">
        <v>0.35</v>
      </c>
      <c r="F21" s="26">
        <f>SUM(D21*E21)</f>
        <v>0</v>
      </c>
      <c r="G21" s="9"/>
      <c r="H21" s="45"/>
      <c r="I21" s="39"/>
      <c r="J21" s="41"/>
      <c r="K21" s="7"/>
    </row>
    <row r="22" spans="1:11" ht="14.25" customHeight="1" x14ac:dyDescent="0.2">
      <c r="A22" s="48"/>
      <c r="B22" s="51"/>
      <c r="C22" s="51"/>
      <c r="D22" s="39"/>
      <c r="E22" s="43">
        <v>0.35</v>
      </c>
      <c r="F22" s="26">
        <f t="shared" ref="F22:F23" si="0">SUM(D22*E22)</f>
        <v>0</v>
      </c>
      <c r="G22" s="9"/>
      <c r="H22" s="45"/>
      <c r="I22" s="39"/>
      <c r="J22" s="41"/>
      <c r="K22" s="7"/>
    </row>
    <row r="23" spans="1:11" ht="14.25" customHeight="1" x14ac:dyDescent="0.2">
      <c r="A23" s="48"/>
      <c r="B23" s="51"/>
      <c r="C23" s="51"/>
      <c r="D23" s="39"/>
      <c r="E23" s="43">
        <v>0.35</v>
      </c>
      <c r="F23" s="26">
        <f t="shared" si="0"/>
        <v>0</v>
      </c>
      <c r="G23" s="9"/>
      <c r="H23" s="2"/>
      <c r="I23" s="2"/>
      <c r="J23" s="2"/>
      <c r="K23" s="7"/>
    </row>
    <row r="24" spans="1:11" ht="14.25" customHeight="1" x14ac:dyDescent="0.2">
      <c r="A24" s="40"/>
      <c r="B24" s="39"/>
      <c r="C24" s="39"/>
      <c r="D24" s="39"/>
      <c r="E24" s="43">
        <v>0.35</v>
      </c>
      <c r="F24" s="26">
        <f>SUM(D24*E24)</f>
        <v>0</v>
      </c>
      <c r="G24" s="9"/>
      <c r="H24" s="2"/>
      <c r="I24" s="2"/>
      <c r="J24" s="2"/>
      <c r="K24" s="7"/>
    </row>
    <row r="25" spans="1:11" ht="14.25" customHeight="1" x14ac:dyDescent="0.2">
      <c r="A25" s="40"/>
      <c r="B25" s="39"/>
      <c r="C25" s="39"/>
      <c r="D25" s="39"/>
      <c r="E25" s="43">
        <v>0.35</v>
      </c>
      <c r="F25" s="26">
        <f t="shared" ref="F25:F36" si="1">SUM(D25*E25)</f>
        <v>0</v>
      </c>
      <c r="G25" s="9"/>
      <c r="H25" s="45"/>
      <c r="I25" s="39"/>
      <c r="J25" s="41"/>
      <c r="K25" s="7"/>
    </row>
    <row r="26" spans="1:11" ht="14.25" customHeight="1" x14ac:dyDescent="0.2">
      <c r="A26" s="40"/>
      <c r="B26" s="39"/>
      <c r="C26" s="39"/>
      <c r="D26" s="39"/>
      <c r="E26" s="43">
        <v>0.35</v>
      </c>
      <c r="F26" s="26">
        <f t="shared" si="1"/>
        <v>0</v>
      </c>
      <c r="G26" s="9"/>
      <c r="H26" s="39"/>
      <c r="I26" s="39"/>
      <c r="J26" s="41"/>
      <c r="K26" s="7"/>
    </row>
    <row r="27" spans="1:11" ht="14.25" customHeight="1" x14ac:dyDescent="0.2">
      <c r="A27" s="40"/>
      <c r="B27" s="39"/>
      <c r="C27" s="39"/>
      <c r="D27" s="39"/>
      <c r="E27" s="43">
        <v>0.35</v>
      </c>
      <c r="F27" s="26">
        <f t="shared" si="1"/>
        <v>0</v>
      </c>
      <c r="G27" s="9"/>
      <c r="H27" s="39"/>
      <c r="I27" s="39"/>
      <c r="J27" s="41"/>
      <c r="K27" s="7"/>
    </row>
    <row r="28" spans="1:11" ht="14.25" customHeight="1" x14ac:dyDescent="0.2">
      <c r="A28" s="40"/>
      <c r="B28" s="39"/>
      <c r="C28" s="39"/>
      <c r="D28" s="39"/>
      <c r="E28" s="43">
        <v>0.35</v>
      </c>
      <c r="F28" s="26">
        <f t="shared" si="1"/>
        <v>0</v>
      </c>
      <c r="G28" s="9"/>
      <c r="H28" s="2"/>
      <c r="I28" s="2"/>
      <c r="J28" s="2"/>
      <c r="K28" s="7"/>
    </row>
    <row r="29" spans="1:11" ht="14.25" customHeight="1" x14ac:dyDescent="0.2">
      <c r="A29" s="39"/>
      <c r="B29" s="39"/>
      <c r="C29" s="39"/>
      <c r="D29" s="39"/>
      <c r="E29" s="43">
        <v>0.35</v>
      </c>
      <c r="F29" s="26">
        <f t="shared" si="1"/>
        <v>0</v>
      </c>
      <c r="G29" s="9"/>
      <c r="H29" s="2"/>
      <c r="I29" s="2"/>
      <c r="J29" s="2"/>
      <c r="K29" s="7"/>
    </row>
    <row r="30" spans="1:11" ht="14.25" customHeight="1" x14ac:dyDescent="0.2">
      <c r="A30" s="39"/>
      <c r="B30" s="39"/>
      <c r="C30" s="39"/>
      <c r="D30" s="39"/>
      <c r="E30" s="43">
        <v>0.35</v>
      </c>
      <c r="F30" s="26">
        <f t="shared" si="1"/>
        <v>0</v>
      </c>
      <c r="G30" s="9"/>
      <c r="H30" s="2"/>
      <c r="I30" s="2"/>
      <c r="J30" s="2"/>
      <c r="K30" s="7"/>
    </row>
    <row r="31" spans="1:11" ht="14.25" customHeight="1" x14ac:dyDescent="0.2">
      <c r="A31" s="39"/>
      <c r="B31" s="39"/>
      <c r="C31" s="39"/>
      <c r="D31" s="39"/>
      <c r="E31" s="43">
        <v>0.35</v>
      </c>
      <c r="F31" s="26">
        <f t="shared" si="1"/>
        <v>0</v>
      </c>
      <c r="G31" s="9"/>
      <c r="H31" s="2"/>
      <c r="I31" s="2"/>
      <c r="J31" s="2"/>
      <c r="K31" s="7"/>
    </row>
    <row r="32" spans="1:11" ht="14.25" customHeight="1" x14ac:dyDescent="0.2">
      <c r="A32" s="39"/>
      <c r="B32" s="39"/>
      <c r="C32" s="39"/>
      <c r="D32" s="39"/>
      <c r="E32" s="43">
        <v>0.35</v>
      </c>
      <c r="F32" s="26">
        <f t="shared" si="1"/>
        <v>0</v>
      </c>
      <c r="G32" s="9"/>
      <c r="H32" s="2"/>
      <c r="I32" s="2"/>
      <c r="J32" s="2"/>
      <c r="K32" s="7"/>
    </row>
    <row r="33" spans="1:11" ht="14.25" customHeight="1" x14ac:dyDescent="0.2">
      <c r="A33" s="39"/>
      <c r="B33" s="39"/>
      <c r="C33" s="39"/>
      <c r="D33" s="39"/>
      <c r="E33" s="43">
        <v>0.35</v>
      </c>
      <c r="F33" s="26">
        <f t="shared" si="1"/>
        <v>0</v>
      </c>
      <c r="G33" s="9"/>
      <c r="H33" s="2"/>
      <c r="I33" s="2"/>
      <c r="J33" s="2"/>
      <c r="K33" s="7"/>
    </row>
    <row r="34" spans="1:11" ht="14.25" customHeight="1" x14ac:dyDescent="0.2">
      <c r="A34" s="39"/>
      <c r="B34" s="39"/>
      <c r="C34" s="39"/>
      <c r="D34" s="39"/>
      <c r="E34" s="43">
        <v>0.35</v>
      </c>
      <c r="F34" s="26">
        <f t="shared" si="1"/>
        <v>0</v>
      </c>
      <c r="G34" s="9"/>
      <c r="H34" s="39"/>
      <c r="I34" s="39"/>
      <c r="J34" s="41"/>
      <c r="K34" s="7"/>
    </row>
    <row r="35" spans="1:11" ht="14.25" customHeight="1" x14ac:dyDescent="0.2">
      <c r="A35" s="39"/>
      <c r="B35" s="39"/>
      <c r="C35" s="39"/>
      <c r="D35" s="39"/>
      <c r="E35" s="43">
        <v>0.35</v>
      </c>
      <c r="F35" s="26">
        <f t="shared" si="1"/>
        <v>0</v>
      </c>
      <c r="G35" s="9"/>
      <c r="H35" s="39"/>
      <c r="I35" s="39"/>
      <c r="J35" s="41"/>
      <c r="K35" s="7"/>
    </row>
    <row r="36" spans="1:11" ht="14.25" customHeight="1" x14ac:dyDescent="0.2">
      <c r="A36" s="39"/>
      <c r="B36" s="39"/>
      <c r="C36" s="39" t="s">
        <v>29</v>
      </c>
      <c r="D36" s="43">
        <f>SUM(D21:D35)</f>
        <v>0</v>
      </c>
      <c r="E36" s="43"/>
      <c r="F36" s="26">
        <f t="shared" si="1"/>
        <v>0</v>
      </c>
      <c r="G36" s="9"/>
      <c r="H36" s="2"/>
      <c r="I36" s="2"/>
      <c r="J36" s="2"/>
      <c r="K36" s="7"/>
    </row>
    <row r="37" spans="1:11" ht="14.25" customHeight="1" x14ac:dyDescent="0.2">
      <c r="A37" s="85" t="s">
        <v>15</v>
      </c>
      <c r="B37" s="86"/>
      <c r="C37" s="86"/>
      <c r="D37" s="86"/>
      <c r="E37" s="87"/>
      <c r="F37" s="26">
        <f>SUM(F21:F36)</f>
        <v>0</v>
      </c>
      <c r="G37" s="9"/>
      <c r="H37" s="2"/>
      <c r="I37" s="2"/>
      <c r="J37" s="2"/>
      <c r="K37" s="7"/>
    </row>
    <row r="38" spans="1:11" ht="14.25" customHeight="1" x14ac:dyDescent="0.2">
      <c r="A38" s="70" t="s">
        <v>44</v>
      </c>
      <c r="B38" s="71"/>
      <c r="C38" s="71"/>
      <c r="D38" s="71"/>
      <c r="E38" s="71"/>
      <c r="F38" s="71"/>
      <c r="G38" s="9"/>
      <c r="H38" s="2"/>
      <c r="I38" s="2"/>
      <c r="J38" s="2"/>
      <c r="K38" s="7"/>
    </row>
    <row r="39" spans="1:11" ht="14.25" customHeight="1" x14ac:dyDescent="0.2">
      <c r="A39" s="66"/>
      <c r="B39" s="67"/>
      <c r="C39" s="67"/>
      <c r="D39" s="67"/>
      <c r="E39" s="67"/>
      <c r="F39" s="67"/>
      <c r="G39" s="9"/>
      <c r="H39" s="2"/>
      <c r="I39" s="2"/>
      <c r="J39" s="2"/>
      <c r="K39" s="7"/>
    </row>
    <row r="40" spans="1:11" ht="14.25" customHeight="1" x14ac:dyDescent="0.2">
      <c r="A40" s="67"/>
      <c r="B40" s="67"/>
      <c r="C40" s="67"/>
      <c r="D40" s="67"/>
      <c r="E40" s="67"/>
      <c r="F40" s="67"/>
      <c r="G40" s="9"/>
      <c r="H40" s="2"/>
      <c r="I40" s="2"/>
      <c r="J40" s="2"/>
      <c r="K40" s="7"/>
    </row>
    <row r="41" spans="1:11" ht="14.25" customHeight="1" x14ac:dyDescent="0.2">
      <c r="A41" s="67"/>
      <c r="B41" s="67"/>
      <c r="C41" s="67"/>
      <c r="D41" s="67"/>
      <c r="E41" s="67"/>
      <c r="F41" s="67"/>
      <c r="G41" s="9"/>
      <c r="H41" s="2"/>
      <c r="I41" s="2"/>
      <c r="J41" s="2"/>
      <c r="K41" s="7"/>
    </row>
    <row r="42" spans="1:11" ht="14.25" customHeight="1" x14ac:dyDescent="0.2">
      <c r="A42" s="67"/>
      <c r="B42" s="67"/>
      <c r="C42" s="67"/>
      <c r="D42" s="67"/>
      <c r="E42" s="67"/>
      <c r="F42" s="67"/>
      <c r="G42" s="9"/>
      <c r="H42" s="5"/>
      <c r="I42" s="8" t="s">
        <v>28</v>
      </c>
      <c r="J42" s="26">
        <f>SUM(J12:J41)</f>
        <v>0</v>
      </c>
      <c r="K42" s="7"/>
    </row>
    <row r="43" spans="1:11" ht="14.25" customHeight="1" x14ac:dyDescent="0.2">
      <c r="A43" s="67"/>
      <c r="B43" s="67"/>
      <c r="C43" s="67"/>
      <c r="D43" s="67"/>
      <c r="E43" s="67"/>
      <c r="F43" s="67"/>
      <c r="G43" s="9"/>
      <c r="H43" s="5"/>
      <c r="I43" s="8" t="s">
        <v>21</v>
      </c>
      <c r="J43" s="26">
        <f>SUM(F37)</f>
        <v>0</v>
      </c>
      <c r="K43" s="7"/>
    </row>
    <row r="44" spans="1:11" ht="14.25" customHeight="1" x14ac:dyDescent="0.25">
      <c r="A44" s="72" t="s">
        <v>22</v>
      </c>
      <c r="B44" s="73"/>
      <c r="C44" s="73"/>
      <c r="D44" s="74"/>
      <c r="E44" s="74"/>
      <c r="F44" s="75"/>
      <c r="G44" s="9"/>
      <c r="H44" s="39"/>
      <c r="I44" s="52" t="s">
        <v>31</v>
      </c>
      <c r="J44" s="53">
        <f>(J42+J43)</f>
        <v>0</v>
      </c>
      <c r="K44" s="7"/>
    </row>
    <row r="45" spans="1:11" ht="15" customHeight="1" x14ac:dyDescent="0.2">
      <c r="A45" s="12" t="s">
        <v>14</v>
      </c>
      <c r="B45" s="13" t="s">
        <v>13</v>
      </c>
      <c r="C45" s="12" t="s">
        <v>10</v>
      </c>
      <c r="D45" s="58" t="s">
        <v>42</v>
      </c>
      <c r="E45" s="59"/>
      <c r="F45" s="60"/>
      <c r="G45" s="9"/>
      <c r="K45" s="7"/>
    </row>
    <row r="46" spans="1:11" ht="14.25" customHeight="1" x14ac:dyDescent="0.2">
      <c r="A46" s="40"/>
      <c r="B46" s="54" t="s">
        <v>36</v>
      </c>
      <c r="C46" s="42"/>
      <c r="D46" s="61"/>
      <c r="E46" s="62"/>
      <c r="F46" s="63"/>
      <c r="G46" s="9"/>
      <c r="H46" s="2"/>
      <c r="I46" s="3" t="s">
        <v>30</v>
      </c>
      <c r="J46" s="15"/>
      <c r="K46" s="7"/>
    </row>
    <row r="47" spans="1:11" ht="14.25" customHeight="1" x14ac:dyDescent="0.2">
      <c r="A47" s="54"/>
      <c r="B47" s="54" t="s">
        <v>37</v>
      </c>
      <c r="C47" s="42"/>
      <c r="D47" s="58" t="s">
        <v>43</v>
      </c>
      <c r="E47" s="59"/>
      <c r="F47" s="60"/>
      <c r="G47" s="9"/>
      <c r="H47" s="52"/>
      <c r="I47" s="56" t="s">
        <v>39</v>
      </c>
      <c r="J47" s="55"/>
      <c r="K47" s="7"/>
    </row>
    <row r="48" spans="1:11" ht="14.25" customHeight="1" x14ac:dyDescent="0.2">
      <c r="A48" s="54"/>
      <c r="B48" s="54" t="s">
        <v>38</v>
      </c>
      <c r="C48" s="42"/>
      <c r="D48" s="76"/>
      <c r="E48" s="77"/>
      <c r="F48" s="78"/>
      <c r="G48" s="9"/>
      <c r="H48" s="52"/>
      <c r="I48" s="52" t="s">
        <v>41</v>
      </c>
      <c r="J48" s="41"/>
      <c r="K48" s="7"/>
    </row>
    <row r="49" spans="1:11" ht="14.25" customHeight="1" x14ac:dyDescent="0.2">
      <c r="A49" s="64" t="s">
        <v>16</v>
      </c>
      <c r="B49" s="65"/>
      <c r="C49" s="26">
        <f>SUM(C46:C48)</f>
        <v>0</v>
      </c>
      <c r="D49" s="9"/>
      <c r="E49" s="9"/>
      <c r="F49" s="17"/>
      <c r="G49" s="9"/>
      <c r="H49" s="2"/>
      <c r="I49" s="3"/>
      <c r="J49" s="15"/>
      <c r="K49" s="7"/>
    </row>
    <row r="50" spans="1:11" ht="12" x14ac:dyDescent="0.2">
      <c r="A50" s="57" t="s">
        <v>26</v>
      </c>
      <c r="B50" s="20"/>
      <c r="C50" s="21"/>
      <c r="D50" s="22"/>
      <c r="E50" s="22"/>
      <c r="F50" s="23"/>
      <c r="G50" s="24"/>
      <c r="H50" s="5"/>
      <c r="I50" s="8" t="s">
        <v>20</v>
      </c>
      <c r="J50" s="15">
        <f>SUM(J44:J49)</f>
        <v>0</v>
      </c>
      <c r="K50" s="7"/>
    </row>
    <row r="51" spans="1:11" ht="14.25" hidden="1" customHeight="1" x14ac:dyDescent="0.2">
      <c r="A51" s="16"/>
      <c r="B51" s="16"/>
      <c r="C51" s="18"/>
      <c r="D51" s="9"/>
      <c r="E51" s="9"/>
      <c r="F51" s="10"/>
      <c r="G51" s="4"/>
      <c r="H51" s="25"/>
      <c r="K51" s="7"/>
    </row>
    <row r="52" spans="1:11" ht="0.75" hidden="1" customHeight="1" x14ac:dyDescent="0.2">
      <c r="D52" s="9"/>
      <c r="E52" s="9"/>
      <c r="F52" s="10"/>
      <c r="G52" s="4"/>
      <c r="K52" s="7"/>
    </row>
    <row r="53" spans="1:11" ht="11.25" customHeight="1" x14ac:dyDescent="0.15">
      <c r="A53" s="19" t="s">
        <v>25</v>
      </c>
      <c r="G53" s="4"/>
      <c r="K53" s="7"/>
    </row>
    <row r="54" spans="1:11" ht="14.25" customHeight="1" x14ac:dyDescent="0.15">
      <c r="G54" s="4"/>
      <c r="H54" s="4"/>
      <c r="I54" s="14"/>
    </row>
    <row r="55" spans="1:11" ht="14.25" customHeight="1" x14ac:dyDescent="0.15">
      <c r="H55" s="4"/>
      <c r="I55" s="14"/>
    </row>
  </sheetData>
  <sheetProtection selectLockedCells="1"/>
  <customSheetViews>
    <customSheetView guid="{681C88F9-01A9-4FF0-B465-9AC419296735}" showPageBreaks="1" hiddenRows="1" view="pageLayout" topLeftCell="B1">
      <selection activeCell="F37" sqref="F37"/>
      <pageMargins left="0.25" right="0.125" top="0.76041666666666696" bottom="0.13541666666666666" header="0.16666666666666699" footer="0.25"/>
      <pageSetup orientation="portrait" r:id="rId1"/>
      <headerFooter>
        <oddHeader>&amp;C&amp;"DejaVu Serif,Regular"&amp;20Church
&amp;"Arial,Bold"&amp;11&amp;KFF0000ATTACH THIS FORM AND ALL RECEIPTS TO THE DISBURSEMENT VOUCHER</oddHeader>
      </headerFooter>
    </customSheetView>
    <customSheetView guid="{B4804D83-729E-4226-B629-4E0DC7930E92}" showPageBreaks="1" hiddenRows="1" view="pageLayout" topLeftCell="A22">
      <selection activeCell="F37" sqref="F37"/>
      <pageMargins left="0.25" right="0.125" top="0.76041666666666696" bottom="0.13541666666666666" header="0.16666666666666699" footer="0.25"/>
      <pageSetup orientation="portrait" r:id="rId2"/>
      <headerFooter>
        <oddHeader>&amp;C&amp;"DejaVu Serif,Book"&amp;20Redeemer Free Lutheran Church
&amp;"Arial,Bold"&amp;11&amp;KFF0000ATTACH THIS FORM AND ALL RECEIPTS TO THE DISBURSEMENT VOUCHER</oddHeader>
      </headerFooter>
    </customSheetView>
  </customSheetViews>
  <mergeCells count="22">
    <mergeCell ref="A1:J1"/>
    <mergeCell ref="A2:J2"/>
    <mergeCell ref="A37:E37"/>
    <mergeCell ref="H9:J9"/>
    <mergeCell ref="H10:J10"/>
    <mergeCell ref="H5:I5"/>
    <mergeCell ref="C8:F8"/>
    <mergeCell ref="C9:F9"/>
    <mergeCell ref="C10:F10"/>
    <mergeCell ref="C11:F11"/>
    <mergeCell ref="A13:F13"/>
    <mergeCell ref="A14:F14"/>
    <mergeCell ref="A15:F18"/>
    <mergeCell ref="C12:F12"/>
    <mergeCell ref="A3:C3"/>
    <mergeCell ref="D45:F46"/>
    <mergeCell ref="A49:B49"/>
    <mergeCell ref="A39:F43"/>
    <mergeCell ref="A19:F19"/>
    <mergeCell ref="A38:F38"/>
    <mergeCell ref="A44:F44"/>
    <mergeCell ref="D47:F48"/>
  </mergeCells>
  <pageMargins left="0.25" right="0.125" top="0.76041666666666696" bottom="0.13541666666666666" header="0.16666666666666699" footer="0.25"/>
  <pageSetup orientation="portrait" r:id="rId3"/>
  <headerFooter>
    <oddHeader>&amp;C&amp;"DejaVu Serif,Regular"&amp;20Church
&amp;"Arial,Bold"&amp;11&amp;KFF0000ATTACH THIS FORM AND ALL RECEIPTS TO THE DISBURSEMENT VOUCHER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681C88F9-01A9-4FF0-B465-9AC419296735}">
      <pageMargins left="0.7" right="0.7" top="0.75" bottom="0.75" header="0.3" footer="0.3"/>
    </customSheetView>
    <customSheetView guid="{B4804D83-729E-4226-B629-4E0DC7930E9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681C88F9-01A9-4FF0-B465-9AC419296735}">
      <pageMargins left="0.7" right="0.7" top="0.75" bottom="0.75" header="0.3" footer="0.3"/>
    </customSheetView>
    <customSheetView guid="{B4804D83-729E-4226-B629-4E0DC7930E92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Preferred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Kiefer</dc:creator>
  <cp:lastModifiedBy>Vickey Boatright</cp:lastModifiedBy>
  <cp:lastPrinted>2012-08-14T13:44:53Z</cp:lastPrinted>
  <dcterms:created xsi:type="dcterms:W3CDTF">2012-02-04T21:12:41Z</dcterms:created>
  <dcterms:modified xsi:type="dcterms:W3CDTF">2014-02-10T15:23:24Z</dcterms:modified>
</cp:coreProperties>
</file>